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57" i="1"/>
  <c r="H58" i="1"/>
  <c r="H47" i="1"/>
  <c r="H16" i="1"/>
  <c r="H15" i="1"/>
  <c r="H28" i="1"/>
  <c r="H18" i="1"/>
  <c r="H31" i="1"/>
  <c r="H36" i="1"/>
  <c r="H23" i="1"/>
  <c r="H29" i="1"/>
  <c r="H37" i="1"/>
  <c r="H50" i="1"/>
  <c r="H14" i="1"/>
  <c r="H13" i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<sst xmlns="http://schemas.openxmlformats.org/spreadsheetml/2006/main" count="60" uniqueCount="35">
  <si>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</si>
  <si>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</si>
  <si>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</si>
  <si>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</si>
  <si>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</si>
  <si>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</si>
  <si>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</si>
  <si>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</si>
  <si>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</si>
  <si>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</si>
  <si>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</si>
  <si>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</si>
  <si>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</si>
  <si>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</si>
  <si>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</si>
  <si>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</si>
  <si>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</si>
  <si>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</si>
  <si>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</si>
  <si>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</si>
  <si>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</si>
  <si>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</si>
  <si>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</si>
  <si>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</si>
  <si>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</si>
  <si>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</si>
  <si>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</si>
  <si>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</si>
  <si>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</si>
  <si>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16.03.2023</t>
  </si>
  <si>
    <t>Primljena i neutrošena participacija od 16.03.2023</t>
  </si>
  <si>
    <t xml:space="preserve">Dana 16.03.2023.godine Dom zdravlja Požarevac je izvršio plaćanje prema dobavljačima:  </t>
  </si>
  <si>
    <t>IZO-TIM</t>
  </si>
  <si>
    <t>68-PO1-1-477/2023</t>
  </si>
  <si>
    <t>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</si>
</sst>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6" fillId="0" borderId="1" xfId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6" fontId="9" fillId="0" borderId="1" xfId="1" applyNumberFormat="1" applyFont="1" applyBorder="1"/>
    <xf numFmtId="49" fontId="6" fillId="0" borderId="1" xfId="1" applyNumberFormat="1" applyBorder="1"/>
    <xf numFmtId="0" fontId="10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I23" sqref="I2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45001</v>
      </c>
      <c r="H12" s="14">
        <v>8041523.4699999997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45001</v>
      </c>
      <c r="H13" s="2">
        <f>H14+H29-H37-H50</f>
        <v>8032407.900000006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45001</v>
      </c>
      <c r="H14" s="3">
        <f>SUM(H15:H28)</f>
        <v>35580221.82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f>30598463.04+225245-30598463.04+27469627.22</f>
        <v>27694872.219999999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f>84227+84227</f>
        <v>168454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5326862.3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f>1016043.78-1016043.78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568213.32999999996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</f>
        <v>164422.34999999998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45001</v>
      </c>
      <c r="H29" s="3">
        <f>H30+H31+H32+H33+H35+H36+H34</f>
        <v>4006709.8400000003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3296442.62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345945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125340.56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45001</v>
      </c>
      <c r="H37" s="4">
        <f>SUM(H38:H49)</f>
        <v>28132740.579999998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27469627.219999999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84227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3939+6734.03</f>
        <v>10673.029999999999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568213.32999999996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45001</v>
      </c>
      <c r="H50" s="4">
        <f>SUM(H51:H56)</f>
        <v>3421783.18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3296442.62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125340.56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45001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</f>
        <v>30369.609999998836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f>18963.85+2290.19</f>
        <v>21254.039999999997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8041523.4700000044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7" t="s">
        <v>32</v>
      </c>
      <c r="C63" s="53">
        <v>6734.03</v>
      </c>
      <c r="D63" s="54" t="s">
        <v>33</v>
      </c>
    </row>
    <row r="64" spans="2:12" x14ac:dyDescent="0.25">
      <c r="B64" s="55" t="s">
        <v>34</v>
      </c>
      <c r="C64" s="6">
        <f>SUM(C63)</f>
        <v>6734.03</v>
      </c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2023-03-17T07:36:35Z</dcterms:modified>
  <cp:category/>
  <cp:contentStatus/>
</cp:coreProperties>
</file>